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Budget Coding Form" sheetId="1" r:id="rId1"/>
    <sheet name="Expenditure Codes" sheetId="2" r:id="rId2"/>
  </sheets>
  <definedNames>
    <definedName name="_xlnm.Print_Area" localSheetId="0">'Budget Coding Form'!$A$1:$F$62</definedName>
  </definedNames>
  <calcPr fullCalcOnLoad="1"/>
</workbook>
</file>

<file path=xl/sharedStrings.xml><?xml version="1.0" encoding="utf-8"?>
<sst xmlns="http://schemas.openxmlformats.org/spreadsheetml/2006/main" count="148" uniqueCount="108">
  <si>
    <t>Grant Name:</t>
  </si>
  <si>
    <t>Grant Director:</t>
  </si>
  <si>
    <t>Budget Period:</t>
  </si>
  <si>
    <t>Amount Awarded:</t>
  </si>
  <si>
    <t>Sponsored Agency</t>
  </si>
  <si>
    <t>University Share</t>
  </si>
  <si>
    <t>Administrative IS</t>
  </si>
  <si>
    <t>Travel Student IS</t>
  </si>
  <si>
    <t>Travel Conf &amp; Conv. IS</t>
  </si>
  <si>
    <t>Travel Field Travel IS</t>
  </si>
  <si>
    <t>Travel Administrative OS</t>
  </si>
  <si>
    <t>Travel Student OS</t>
  </si>
  <si>
    <t>Travel Conf &amp; Conv. OS</t>
  </si>
  <si>
    <t>Travel Field  Travel OS</t>
  </si>
  <si>
    <t>Advertising</t>
  </si>
  <si>
    <t>Printing and Binding</t>
  </si>
  <si>
    <t>Miscellaneous</t>
  </si>
  <si>
    <t>Insurance - Other</t>
  </si>
  <si>
    <t>Maintainance of Equipment</t>
  </si>
  <si>
    <t>Rentals - Equipment</t>
  </si>
  <si>
    <t>Rentals - Other</t>
  </si>
  <si>
    <t>Subscription</t>
  </si>
  <si>
    <t>Dues</t>
  </si>
  <si>
    <t>Postage</t>
  </si>
  <si>
    <t>Freight and Express</t>
  </si>
  <si>
    <t>Basic Telephone Charges</t>
  </si>
  <si>
    <t>Long Distance Service</t>
  </si>
  <si>
    <t>Other communication Services</t>
  </si>
  <si>
    <t>Office Supplies</t>
  </si>
  <si>
    <t>Computer Supplies</t>
  </si>
  <si>
    <t>Computer Hardware $1000</t>
  </si>
  <si>
    <t>Computer Hardware less than</t>
  </si>
  <si>
    <t>Clothes and Uniforms</t>
  </si>
  <si>
    <t>Other Supplies</t>
  </si>
  <si>
    <t>Medical</t>
  </si>
  <si>
    <t>Education Supplies</t>
  </si>
  <si>
    <t>Food for Persons</t>
  </si>
  <si>
    <t>Comp. software less than $1,000,000</t>
  </si>
  <si>
    <t>Equip $1,000 - $5,000</t>
  </si>
  <si>
    <t>Equipment less than $1,000</t>
  </si>
  <si>
    <t>Operating Supplies-Bldg, Grounds</t>
  </si>
  <si>
    <t>Repair &amp; Maintenance Supplies-Other</t>
  </si>
  <si>
    <t>Scholarships</t>
  </si>
  <si>
    <t>Fellowships</t>
  </si>
  <si>
    <t>Awards</t>
  </si>
  <si>
    <t>Honorarium</t>
  </si>
  <si>
    <t>Improvement other  than Land</t>
  </si>
  <si>
    <t>Furniture and Fixtures</t>
  </si>
  <si>
    <t>Computer Equipment</t>
  </si>
  <si>
    <t>Software</t>
  </si>
  <si>
    <t>Education, Recreational, &amp; Cultural</t>
  </si>
  <si>
    <t>Library Reference Materials</t>
  </si>
  <si>
    <t>Capital Outlay Acquisition</t>
  </si>
  <si>
    <t>Salaries-Classified-Regular Earn</t>
  </si>
  <si>
    <t>Salaries-Classified-Overtime</t>
  </si>
  <si>
    <t>Salaries-Classified-Termination</t>
  </si>
  <si>
    <t>Salaries-Adjunct Instruction</t>
  </si>
  <si>
    <t>Salaries-Summer School</t>
  </si>
  <si>
    <t>Salaries-Unclassified-Regular Earn</t>
  </si>
  <si>
    <t>Salaries-Unclassified-Overtime</t>
  </si>
  <si>
    <t>Student Wages</t>
  </si>
  <si>
    <t>Salaries-Graduate Assistants</t>
  </si>
  <si>
    <t>Student Stipends</t>
  </si>
  <si>
    <t>Other Related Benefits</t>
  </si>
  <si>
    <t>Total</t>
  </si>
  <si>
    <t xml:space="preserve">                         Total</t>
  </si>
  <si>
    <t>Salaries, Wages &amp; Fringe</t>
  </si>
  <si>
    <t>Other Charges</t>
  </si>
  <si>
    <t>Supplies</t>
  </si>
  <si>
    <t>Operation Services</t>
  </si>
  <si>
    <t>Travel</t>
  </si>
  <si>
    <t>Date Budget Entered:</t>
  </si>
  <si>
    <t>GSU Account Number Assigned:</t>
  </si>
  <si>
    <t>Account</t>
  </si>
  <si>
    <t>Description</t>
  </si>
  <si>
    <t xml:space="preserve">Subtotal </t>
  </si>
  <si>
    <t>Operating Services</t>
  </si>
  <si>
    <t>Subtotal</t>
  </si>
  <si>
    <t>Professional Services - Other</t>
  </si>
  <si>
    <t>Subtotal Other Charges</t>
  </si>
  <si>
    <t>Indirect Cost Expense-Grant/Contr</t>
  </si>
  <si>
    <t>Captial Outlay-Acquisition</t>
  </si>
  <si>
    <t>Salaries &amp; Wages</t>
  </si>
  <si>
    <t>State Retirement Contr (LASERS)</t>
  </si>
  <si>
    <t>Teacher's Retire. Contr (Teachers)</t>
  </si>
  <si>
    <t>Optional Retirement Plan</t>
  </si>
  <si>
    <t>FICA Tax</t>
  </si>
  <si>
    <t>Medicare Tax</t>
  </si>
  <si>
    <t>Group Hospitalization Ins</t>
  </si>
  <si>
    <t>Group Life Ins.</t>
  </si>
  <si>
    <t>Disability Insurance</t>
  </si>
  <si>
    <t>Fringe Benefit</t>
  </si>
  <si>
    <t>Travel, Conf. &amp; Conv. IS</t>
  </si>
  <si>
    <t>Salaries - Classified - Reg. Earn</t>
  </si>
  <si>
    <t>Agency Award #:</t>
  </si>
  <si>
    <t>Indirect Costs</t>
  </si>
  <si>
    <t>Professional Services</t>
  </si>
  <si>
    <t>Equipment $1,000 - $5,000</t>
  </si>
  <si>
    <t>Expenditure Category</t>
  </si>
  <si>
    <t>Computer Hardware $1,000</t>
  </si>
  <si>
    <t>Computer Hardware less than $5,000</t>
  </si>
  <si>
    <t>Improvement other than Land</t>
  </si>
  <si>
    <t>GRAMBLING STATE UNIVERSITY
OFFICE OF BUDGET ADMINSTRATION
BUDGET CODING FORM</t>
  </si>
  <si>
    <t>revised 7/12/2023</t>
  </si>
  <si>
    <t>Maintenance of Equipment</t>
  </si>
  <si>
    <t>Rentals - Building</t>
  </si>
  <si>
    <t>Other Equipment</t>
  </si>
  <si>
    <t>Fund #: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</si>
</sst>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u val="singleAccounting"/>
      <sz val="10"/>
      <color indexed="1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43" fontId="0" fillId="0" borderId="32" xfId="42" applyFont="1" applyBorder="1" applyAlignment="1">
      <alignment/>
    </xf>
    <xf numFmtId="43" fontId="0" fillId="0" borderId="33" xfId="42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4" xfId="0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35" xfId="42" applyFont="1" applyBorder="1" applyAlignment="1">
      <alignment/>
    </xf>
    <xf numFmtId="0" fontId="0" fillId="0" borderId="14" xfId="0" applyFont="1" applyFill="1" applyBorder="1" applyAlignment="1">
      <alignment/>
    </xf>
    <xf numFmtId="43" fontId="0" fillId="0" borderId="11" xfId="42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43" fontId="0" fillId="0" borderId="38" xfId="42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37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4" fontId="6" fillId="0" borderId="25" xfId="0" applyNumberFormat="1" applyFon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3" fontId="3" fillId="33" borderId="13" xfId="42" applyFont="1" applyFill="1" applyBorder="1" applyAlignment="1">
      <alignment/>
    </xf>
    <xf numFmtId="43" fontId="3" fillId="33" borderId="35" xfId="42" applyFont="1" applyFill="1" applyBorder="1" applyAlignment="1">
      <alignment/>
    </xf>
    <xf numFmtId="0" fontId="3" fillId="33" borderId="37" xfId="0" applyFont="1" applyFill="1" applyBorder="1" applyAlignment="1">
      <alignment/>
    </xf>
    <xf numFmtId="43" fontId="3" fillId="33" borderId="13" xfId="0" applyNumberFormat="1" applyFont="1" applyFill="1" applyBorder="1" applyAlignment="1">
      <alignment/>
    </xf>
    <xf numFmtId="43" fontId="3" fillId="33" borderId="35" xfId="0" applyNumberFormat="1" applyFont="1" applyFill="1" applyBorder="1" applyAlignment="1">
      <alignment/>
    </xf>
    <xf numFmtId="43" fontId="3" fillId="33" borderId="38" xfId="0" applyNumberFormat="1" applyFont="1" applyFill="1" applyBorder="1" applyAlignment="1">
      <alignment/>
    </xf>
    <xf numFmtId="43" fontId="3" fillId="33" borderId="11" xfId="0" applyNumberFormat="1" applyFont="1" applyFill="1" applyBorder="1" applyAlignment="1">
      <alignment/>
    </xf>
    <xf numFmtId="43" fontId="3" fillId="33" borderId="37" xfId="0" applyNumberFormat="1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3" borderId="39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4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30" zoomScaleNormal="130" zoomScalePageLayoutView="0" workbookViewId="0" topLeftCell="A1">
      <selection activeCell="D63" sqref="D63"/>
    </sheetView>
  </sheetViews>
  <sheetFormatPr defaultColWidth="9.140625" defaultRowHeight="12.75"/>
  <cols>
    <col min="1" max="1" width="12.7109375" style="0" customWidth="1"/>
    <col min="2" max="2" width="17.7109375" style="0" customWidth="1"/>
    <col min="3" max="3" width="8.8515625" style="0" customWidth="1"/>
    <col min="4" max="4" width="18.28125" style="0" customWidth="1"/>
    <col min="5" max="5" width="15.8515625" style="0" customWidth="1"/>
    <col min="6" max="6" width="15.7109375" style="0" customWidth="1"/>
  </cols>
  <sheetData>
    <row r="1" spans="1:6" ht="12.75">
      <c r="A1" s="93" t="s">
        <v>102</v>
      </c>
      <c r="B1" s="94"/>
      <c r="C1" s="94"/>
      <c r="D1" s="94"/>
      <c r="E1" s="94"/>
      <c r="F1" s="94"/>
    </row>
    <row r="2" spans="1:6" ht="12.75">
      <c r="A2" s="94"/>
      <c r="B2" s="94"/>
      <c r="C2" s="94"/>
      <c r="D2" s="94"/>
      <c r="E2" s="94"/>
      <c r="F2" s="94"/>
    </row>
    <row r="3" spans="1:6" ht="12.75">
      <c r="A3" s="94"/>
      <c r="B3" s="94"/>
      <c r="C3" s="94"/>
      <c r="D3" s="94"/>
      <c r="E3" s="94"/>
      <c r="F3" s="94"/>
    </row>
    <row r="4" spans="1:6" ht="12.75">
      <c r="A4" s="90"/>
      <c r="B4" s="90"/>
      <c r="C4" s="91"/>
      <c r="D4" s="91"/>
      <c r="E4" s="91"/>
      <c r="F4" s="91"/>
    </row>
    <row r="5" spans="1:6" ht="12.75">
      <c r="A5" s="2" t="s">
        <v>0</v>
      </c>
      <c r="B5" s="97"/>
      <c r="C5" s="97"/>
      <c r="D5" t="s">
        <v>107</v>
      </c>
      <c r="E5" s="95"/>
      <c r="F5" s="95"/>
    </row>
    <row r="6" spans="1:6" ht="12.75">
      <c r="A6" s="2" t="s">
        <v>1</v>
      </c>
      <c r="B6" s="97"/>
      <c r="C6" s="97"/>
      <c r="D6" t="s">
        <v>94</v>
      </c>
      <c r="E6" s="95"/>
      <c r="F6" s="95"/>
    </row>
    <row r="7" spans="1:6" ht="12.75">
      <c r="A7" s="2" t="s">
        <v>2</v>
      </c>
      <c r="B7" s="97"/>
      <c r="C7" s="97"/>
      <c r="D7" t="s">
        <v>3</v>
      </c>
      <c r="E7" s="98"/>
      <c r="F7" s="98"/>
    </row>
    <row r="8" spans="1:6" ht="13.5" thickBot="1">
      <c r="A8" s="88"/>
      <c r="B8" s="88"/>
      <c r="C8" s="89"/>
      <c r="D8" s="89"/>
      <c r="E8" s="89"/>
      <c r="F8" s="89"/>
    </row>
    <row r="9" spans="1:6" ht="13.5" thickBot="1">
      <c r="A9" s="39" t="s">
        <v>98</v>
      </c>
      <c r="B9" s="40"/>
      <c r="C9" s="86" t="s">
        <v>73</v>
      </c>
      <c r="D9" s="92" t="s">
        <v>4</v>
      </c>
      <c r="E9" s="92" t="s">
        <v>5</v>
      </c>
      <c r="F9" s="85" t="s">
        <v>64</v>
      </c>
    </row>
    <row r="10" spans="1:6" ht="12.75">
      <c r="A10" s="48" t="s">
        <v>92</v>
      </c>
      <c r="B10" s="41"/>
      <c r="C10" s="49">
        <v>404130</v>
      </c>
      <c r="D10" s="50">
        <v>0</v>
      </c>
      <c r="E10" s="50">
        <v>0</v>
      </c>
      <c r="F10" s="51">
        <f>SUM(D10:E10)</f>
        <v>0</v>
      </c>
    </row>
    <row r="11" spans="1:6" ht="12.75">
      <c r="A11" s="52" t="s">
        <v>7</v>
      </c>
      <c r="B11" s="9"/>
      <c r="C11" s="53">
        <v>404120</v>
      </c>
      <c r="D11" s="54">
        <v>0</v>
      </c>
      <c r="E11" s="54">
        <v>0</v>
      </c>
      <c r="F11" s="55">
        <f>SUM(D11:E11)</f>
        <v>0</v>
      </c>
    </row>
    <row r="12" spans="1:6" ht="12.75">
      <c r="A12" s="52" t="s">
        <v>11</v>
      </c>
      <c r="B12" s="9"/>
      <c r="C12" s="56">
        <v>404220</v>
      </c>
      <c r="D12" s="54">
        <v>0</v>
      </c>
      <c r="E12" s="54">
        <v>0</v>
      </c>
      <c r="F12" s="55">
        <f>SUM(D12:E12)</f>
        <v>0</v>
      </c>
    </row>
    <row r="13" spans="1:6" ht="12.75">
      <c r="A13" s="52" t="s">
        <v>12</v>
      </c>
      <c r="B13" s="9"/>
      <c r="C13" s="56">
        <v>404230</v>
      </c>
      <c r="D13" s="54">
        <v>0</v>
      </c>
      <c r="E13" s="54">
        <v>0</v>
      </c>
      <c r="F13" s="55">
        <f>SUM(D13:E13)</f>
        <v>0</v>
      </c>
    </row>
    <row r="14" spans="1:6" s="8" customFormat="1" ht="12.75">
      <c r="A14" s="70" t="s">
        <v>70</v>
      </c>
      <c r="B14" s="71"/>
      <c r="C14" s="72"/>
      <c r="D14" s="73">
        <f>SUM(D10:D13)</f>
        <v>0</v>
      </c>
      <c r="E14" s="73">
        <f>SUM(E10:E13)</f>
        <v>0</v>
      </c>
      <c r="F14" s="74">
        <f>SUM(F10:F13)</f>
        <v>0</v>
      </c>
    </row>
    <row r="15" spans="1:6" ht="12.75">
      <c r="A15" s="52" t="s">
        <v>14</v>
      </c>
      <c r="B15" s="9"/>
      <c r="C15" s="56">
        <v>405010</v>
      </c>
      <c r="D15" s="57">
        <v>0</v>
      </c>
      <c r="E15" s="57">
        <v>0</v>
      </c>
      <c r="F15" s="55">
        <f aca="true" t="shared" si="0" ref="F15:F23">SUM(D15:E15)</f>
        <v>0</v>
      </c>
    </row>
    <row r="16" spans="1:6" ht="12.75">
      <c r="A16" s="52" t="s">
        <v>15</v>
      </c>
      <c r="B16" s="9"/>
      <c r="C16" s="56">
        <v>405020</v>
      </c>
      <c r="D16" s="54">
        <v>0</v>
      </c>
      <c r="E16" s="54">
        <v>0</v>
      </c>
      <c r="F16" s="55">
        <f t="shared" si="0"/>
        <v>0</v>
      </c>
    </row>
    <row r="17" spans="1:6" ht="12.75">
      <c r="A17" s="52" t="s">
        <v>16</v>
      </c>
      <c r="B17" s="9"/>
      <c r="C17" s="56">
        <v>405090</v>
      </c>
      <c r="D17" s="54">
        <v>0</v>
      </c>
      <c r="E17" s="54">
        <v>0</v>
      </c>
      <c r="F17" s="55">
        <f t="shared" si="0"/>
        <v>0</v>
      </c>
    </row>
    <row r="18" spans="1:6" ht="12.75">
      <c r="A18" s="52" t="s">
        <v>104</v>
      </c>
      <c r="B18" s="9"/>
      <c r="C18" s="56">
        <v>405220</v>
      </c>
      <c r="D18" s="54">
        <v>0</v>
      </c>
      <c r="E18" s="54">
        <v>0</v>
      </c>
      <c r="F18" s="55">
        <f t="shared" si="0"/>
        <v>0</v>
      </c>
    </row>
    <row r="19" spans="1:6" ht="12.75">
      <c r="A19" s="52" t="s">
        <v>105</v>
      </c>
      <c r="B19" s="9"/>
      <c r="C19" s="56">
        <v>405310</v>
      </c>
      <c r="D19" s="54">
        <v>0</v>
      </c>
      <c r="E19" s="54">
        <v>0</v>
      </c>
      <c r="F19" s="55">
        <f t="shared" si="0"/>
        <v>0</v>
      </c>
    </row>
    <row r="20" spans="1:6" ht="12.75">
      <c r="A20" s="52" t="s">
        <v>20</v>
      </c>
      <c r="B20" s="9"/>
      <c r="C20" s="56">
        <v>405340</v>
      </c>
      <c r="D20" s="54">
        <v>0</v>
      </c>
      <c r="E20" s="54">
        <v>0</v>
      </c>
      <c r="F20" s="55">
        <f t="shared" si="0"/>
        <v>0</v>
      </c>
    </row>
    <row r="21" spans="1:6" ht="12.75">
      <c r="A21" s="52" t="s">
        <v>22</v>
      </c>
      <c r="B21" s="9"/>
      <c r="C21" s="56">
        <v>405420</v>
      </c>
      <c r="D21" s="54">
        <v>0</v>
      </c>
      <c r="E21" s="54">
        <v>0</v>
      </c>
      <c r="F21" s="55">
        <f t="shared" si="0"/>
        <v>0</v>
      </c>
    </row>
    <row r="22" spans="1:6" ht="12.75">
      <c r="A22" s="52" t="s">
        <v>23</v>
      </c>
      <c r="B22" s="9"/>
      <c r="C22" s="56">
        <v>405440</v>
      </c>
      <c r="D22" s="54">
        <v>0</v>
      </c>
      <c r="E22" s="54">
        <v>0</v>
      </c>
      <c r="F22" s="55">
        <f t="shared" si="0"/>
        <v>0</v>
      </c>
    </row>
    <row r="23" spans="1:6" ht="12.75">
      <c r="A23" s="52" t="s">
        <v>24</v>
      </c>
      <c r="B23" s="9"/>
      <c r="C23" s="56">
        <v>405450</v>
      </c>
      <c r="D23" s="54">
        <v>0</v>
      </c>
      <c r="E23" s="54">
        <v>0</v>
      </c>
      <c r="F23" s="55">
        <f t="shared" si="0"/>
        <v>0</v>
      </c>
    </row>
    <row r="24" spans="1:6" s="8" customFormat="1" ht="12.75">
      <c r="A24" s="70" t="s">
        <v>69</v>
      </c>
      <c r="B24" s="71"/>
      <c r="C24" s="75"/>
      <c r="D24" s="76">
        <f>SUM(D15:D23)</f>
        <v>0</v>
      </c>
      <c r="E24" s="76">
        <f>SUM(E15:E23)</f>
        <v>0</v>
      </c>
      <c r="F24" s="77">
        <f>SUM(F15:F23)</f>
        <v>0</v>
      </c>
    </row>
    <row r="25" spans="1:6" ht="12.75">
      <c r="A25" s="52" t="s">
        <v>28</v>
      </c>
      <c r="B25" s="9"/>
      <c r="C25" s="58">
        <v>406010</v>
      </c>
      <c r="D25" s="57">
        <v>0</v>
      </c>
      <c r="E25" s="57">
        <v>0</v>
      </c>
      <c r="F25" s="55">
        <f aca="true" t="shared" si="1" ref="F25:F34">SUM(D25:E25)</f>
        <v>0</v>
      </c>
    </row>
    <row r="26" spans="1:6" ht="12.75">
      <c r="A26" s="52" t="s">
        <v>29</v>
      </c>
      <c r="B26" s="9"/>
      <c r="C26" s="58">
        <v>406020</v>
      </c>
      <c r="D26" s="54">
        <v>0</v>
      </c>
      <c r="E26" s="54">
        <v>0</v>
      </c>
      <c r="F26" s="55">
        <f t="shared" si="1"/>
        <v>0</v>
      </c>
    </row>
    <row r="27" spans="1:6" ht="12.75">
      <c r="A27" s="52" t="s">
        <v>99</v>
      </c>
      <c r="B27" s="9"/>
      <c r="C27" s="58">
        <v>406210</v>
      </c>
      <c r="D27" s="54">
        <v>0</v>
      </c>
      <c r="E27" s="54">
        <v>0</v>
      </c>
      <c r="F27" s="55">
        <f t="shared" si="1"/>
        <v>0</v>
      </c>
    </row>
    <row r="28" spans="1:6" ht="12.75">
      <c r="A28" s="52" t="s">
        <v>100</v>
      </c>
      <c r="B28" s="9"/>
      <c r="C28" s="58">
        <v>406211</v>
      </c>
      <c r="D28" s="54">
        <v>0</v>
      </c>
      <c r="E28" s="54">
        <v>0</v>
      </c>
      <c r="F28" s="55">
        <f t="shared" si="1"/>
        <v>0</v>
      </c>
    </row>
    <row r="29" spans="1:6" ht="12.75">
      <c r="A29" s="52" t="s">
        <v>32</v>
      </c>
      <c r="B29" s="9"/>
      <c r="C29" s="58">
        <v>406040</v>
      </c>
      <c r="D29" s="54">
        <v>0</v>
      </c>
      <c r="E29" s="54">
        <v>0</v>
      </c>
      <c r="F29" s="55">
        <f t="shared" si="1"/>
        <v>0</v>
      </c>
    </row>
    <row r="30" spans="1:6" ht="12.75">
      <c r="A30" s="52" t="s">
        <v>33</v>
      </c>
      <c r="B30" s="9"/>
      <c r="C30" s="58">
        <v>406030</v>
      </c>
      <c r="D30" s="54">
        <v>0</v>
      </c>
      <c r="E30" s="54">
        <v>0</v>
      </c>
      <c r="F30" s="55">
        <f t="shared" si="1"/>
        <v>0</v>
      </c>
    </row>
    <row r="31" spans="1:6" ht="12.75">
      <c r="A31" s="52" t="s">
        <v>35</v>
      </c>
      <c r="B31" s="9"/>
      <c r="C31" s="58">
        <v>406060</v>
      </c>
      <c r="D31" s="54">
        <v>0</v>
      </c>
      <c r="E31" s="54">
        <v>0</v>
      </c>
      <c r="F31" s="55">
        <f t="shared" si="1"/>
        <v>0</v>
      </c>
    </row>
    <row r="32" spans="1:6" ht="12.75">
      <c r="A32" s="52" t="s">
        <v>36</v>
      </c>
      <c r="B32" s="9"/>
      <c r="C32" s="58">
        <v>406070</v>
      </c>
      <c r="D32" s="54">
        <v>0</v>
      </c>
      <c r="E32" s="54">
        <v>0</v>
      </c>
      <c r="F32" s="55">
        <f t="shared" si="1"/>
        <v>0</v>
      </c>
    </row>
    <row r="33" spans="1:6" ht="12.75">
      <c r="A33" s="59" t="s">
        <v>97</v>
      </c>
      <c r="B33" s="43"/>
      <c r="C33" s="60">
        <v>406220</v>
      </c>
      <c r="D33" s="54">
        <v>0</v>
      </c>
      <c r="E33" s="54">
        <v>0</v>
      </c>
      <c r="F33" s="61">
        <f t="shared" si="1"/>
        <v>0</v>
      </c>
    </row>
    <row r="34" spans="1:6" ht="12.75">
      <c r="A34" s="59" t="s">
        <v>39</v>
      </c>
      <c r="B34" s="43"/>
      <c r="C34" s="60">
        <v>406221</v>
      </c>
      <c r="D34" s="54">
        <v>0</v>
      </c>
      <c r="E34" s="54">
        <v>0</v>
      </c>
      <c r="F34" s="61">
        <f t="shared" si="1"/>
        <v>0</v>
      </c>
    </row>
    <row r="35" spans="1:6" s="8" customFormat="1" ht="12.75">
      <c r="A35" s="87" t="s">
        <v>68</v>
      </c>
      <c r="B35" s="82"/>
      <c r="C35" s="72"/>
      <c r="D35" s="76">
        <f>SUM(D25:D34)</f>
        <v>0</v>
      </c>
      <c r="E35" s="76">
        <f>SUM(E25:E34)</f>
        <v>0</v>
      </c>
      <c r="F35" s="78">
        <f>SUM(F25:F34)</f>
        <v>0</v>
      </c>
    </row>
    <row r="36" spans="1:6" s="8" customFormat="1" ht="12.75">
      <c r="A36" s="62" t="s">
        <v>78</v>
      </c>
      <c r="B36" s="42"/>
      <c r="C36" s="63">
        <v>406560</v>
      </c>
      <c r="D36" s="57">
        <v>0</v>
      </c>
      <c r="E36" s="57">
        <v>0</v>
      </c>
      <c r="F36" s="55">
        <f aca="true" t="shared" si="2" ref="F36:F41">SUM(D36:E36)</f>
        <v>0</v>
      </c>
    </row>
    <row r="37" spans="1:6" s="8" customFormat="1" ht="12.75">
      <c r="A37" s="81" t="s">
        <v>96</v>
      </c>
      <c r="B37" s="82"/>
      <c r="C37" s="72"/>
      <c r="D37" s="79">
        <f>SUM(D36)</f>
        <v>0</v>
      </c>
      <c r="E37" s="79">
        <f>SUM(E36)</f>
        <v>0</v>
      </c>
      <c r="F37" s="78">
        <f t="shared" si="2"/>
        <v>0</v>
      </c>
    </row>
    <row r="38" spans="1:6" s="8" customFormat="1" ht="12.75">
      <c r="A38" s="52" t="s">
        <v>42</v>
      </c>
      <c r="B38" s="44"/>
      <c r="C38" s="64">
        <v>407110</v>
      </c>
      <c r="D38" s="57">
        <v>0</v>
      </c>
      <c r="E38" s="57">
        <v>0</v>
      </c>
      <c r="F38" s="55">
        <f t="shared" si="2"/>
        <v>0</v>
      </c>
    </row>
    <row r="39" spans="1:6" s="8" customFormat="1" ht="12.75">
      <c r="A39" s="52" t="s">
        <v>43</v>
      </c>
      <c r="B39" s="44"/>
      <c r="C39" s="64">
        <v>407120</v>
      </c>
      <c r="D39" s="54">
        <v>0</v>
      </c>
      <c r="E39" s="54">
        <v>0</v>
      </c>
      <c r="F39" s="55">
        <f t="shared" si="2"/>
        <v>0</v>
      </c>
    </row>
    <row r="40" spans="1:6" s="8" customFormat="1" ht="12.75">
      <c r="A40" s="52" t="s">
        <v>44</v>
      </c>
      <c r="B40" s="44"/>
      <c r="C40" s="64">
        <v>407220</v>
      </c>
      <c r="D40" s="54">
        <v>0</v>
      </c>
      <c r="E40" s="54">
        <v>0</v>
      </c>
      <c r="F40" s="55">
        <f t="shared" si="2"/>
        <v>0</v>
      </c>
    </row>
    <row r="41" spans="1:6" s="8" customFormat="1" ht="12.75">
      <c r="A41" s="52" t="s">
        <v>45</v>
      </c>
      <c r="B41" s="44"/>
      <c r="C41" s="64">
        <v>407230</v>
      </c>
      <c r="D41" s="54">
        <v>0</v>
      </c>
      <c r="E41" s="54">
        <v>0</v>
      </c>
      <c r="F41" s="55">
        <f t="shared" si="2"/>
        <v>0</v>
      </c>
    </row>
    <row r="42" spans="1:6" s="8" customFormat="1" ht="12.75">
      <c r="A42" s="81" t="s">
        <v>67</v>
      </c>
      <c r="B42" s="82"/>
      <c r="C42" s="72"/>
      <c r="D42" s="76">
        <f>SUM(D38:D41)</f>
        <v>0</v>
      </c>
      <c r="E42" s="76">
        <f>SUM(E38:E41)</f>
        <v>0</v>
      </c>
      <c r="F42" s="77">
        <f>SUM(F38:F41)</f>
        <v>0</v>
      </c>
    </row>
    <row r="43" spans="1:6" s="8" customFormat="1" ht="12.75">
      <c r="A43" s="70" t="s">
        <v>95</v>
      </c>
      <c r="B43" s="71"/>
      <c r="C43" s="75">
        <v>407610</v>
      </c>
      <c r="D43" s="80">
        <v>0</v>
      </c>
      <c r="E43" s="80">
        <v>0</v>
      </c>
      <c r="F43" s="78">
        <f aca="true" t="shared" si="3" ref="F43:F48">SUM(D43:E43)</f>
        <v>0</v>
      </c>
    </row>
    <row r="44" spans="1:6" s="8" customFormat="1" ht="12.75">
      <c r="A44" s="65" t="s">
        <v>101</v>
      </c>
      <c r="B44" s="45"/>
      <c r="C44" s="64">
        <v>408050</v>
      </c>
      <c r="D44" s="54">
        <v>0</v>
      </c>
      <c r="E44" s="54">
        <v>0</v>
      </c>
      <c r="F44" s="55">
        <f t="shared" si="3"/>
        <v>0</v>
      </c>
    </row>
    <row r="45" spans="1:6" s="8" customFormat="1" ht="12.75">
      <c r="A45" s="52" t="s">
        <v>47</v>
      </c>
      <c r="B45" s="44"/>
      <c r="C45" s="64">
        <v>408080</v>
      </c>
      <c r="D45" s="54">
        <v>0</v>
      </c>
      <c r="E45" s="54">
        <v>0</v>
      </c>
      <c r="F45" s="55">
        <f t="shared" si="3"/>
        <v>0</v>
      </c>
    </row>
    <row r="46" spans="1:6" s="8" customFormat="1" ht="12.75">
      <c r="A46" s="52" t="s">
        <v>48</v>
      </c>
      <c r="B46" s="44"/>
      <c r="C46" s="64">
        <v>408090</v>
      </c>
      <c r="D46" s="54">
        <v>0</v>
      </c>
      <c r="E46" s="54">
        <v>0</v>
      </c>
      <c r="F46" s="55">
        <f t="shared" si="3"/>
        <v>0</v>
      </c>
    </row>
    <row r="47" spans="1:6" s="8" customFormat="1" ht="12.75">
      <c r="A47" s="52" t="s">
        <v>49</v>
      </c>
      <c r="B47" s="44"/>
      <c r="C47" s="64">
        <v>408095</v>
      </c>
      <c r="D47" s="54">
        <v>0</v>
      </c>
      <c r="E47" s="54">
        <v>0</v>
      </c>
      <c r="F47" s="55">
        <f t="shared" si="3"/>
        <v>0</v>
      </c>
    </row>
    <row r="48" spans="1:6" s="8" customFormat="1" ht="12.75">
      <c r="A48" s="52" t="s">
        <v>106</v>
      </c>
      <c r="B48" s="44"/>
      <c r="C48" s="64">
        <v>408099</v>
      </c>
      <c r="D48" s="54">
        <v>0</v>
      </c>
      <c r="E48" s="54">
        <v>0</v>
      </c>
      <c r="F48" s="55">
        <f t="shared" si="3"/>
        <v>0</v>
      </c>
    </row>
    <row r="49" spans="1:6" s="8" customFormat="1" ht="12.75">
      <c r="A49" s="81" t="s">
        <v>52</v>
      </c>
      <c r="B49" s="82"/>
      <c r="C49" s="72"/>
      <c r="D49" s="76">
        <f>SUM(D44:D47)</f>
        <v>0</v>
      </c>
      <c r="E49" s="76">
        <f>SUM(E44:E47)</f>
        <v>0</v>
      </c>
      <c r="F49" s="77">
        <f>SUM(F44:F48)</f>
        <v>0</v>
      </c>
    </row>
    <row r="50" spans="1:6" s="38" customFormat="1" ht="12.75">
      <c r="A50" s="62" t="s">
        <v>93</v>
      </c>
      <c r="B50" s="43"/>
      <c r="C50" s="63">
        <v>610010</v>
      </c>
      <c r="D50" s="66">
        <v>0</v>
      </c>
      <c r="E50" s="66">
        <v>0</v>
      </c>
      <c r="F50" s="55">
        <f aca="true" t="shared" si="4" ref="F50:F57">SUM(D50:E50)</f>
        <v>0</v>
      </c>
    </row>
    <row r="51" spans="1:6" s="8" customFormat="1" ht="12.75">
      <c r="A51" s="52" t="s">
        <v>58</v>
      </c>
      <c r="B51" s="44"/>
      <c r="C51" s="64">
        <v>610110</v>
      </c>
      <c r="D51" s="54">
        <v>0</v>
      </c>
      <c r="E51" s="54">
        <v>0</v>
      </c>
      <c r="F51" s="55">
        <f t="shared" si="4"/>
        <v>0</v>
      </c>
    </row>
    <row r="52" spans="1:6" s="8" customFormat="1" ht="12.75">
      <c r="A52" s="52" t="s">
        <v>54</v>
      </c>
      <c r="B52" s="44"/>
      <c r="C52" s="64">
        <v>610020</v>
      </c>
      <c r="D52" s="54"/>
      <c r="E52" s="54">
        <v>0</v>
      </c>
      <c r="F52" s="55">
        <f t="shared" si="4"/>
        <v>0</v>
      </c>
    </row>
    <row r="53" spans="1:6" s="8" customFormat="1" ht="12.75">
      <c r="A53" s="52" t="s">
        <v>59</v>
      </c>
      <c r="B53" s="44"/>
      <c r="C53" s="64">
        <v>610120</v>
      </c>
      <c r="D53" s="54"/>
      <c r="E53" s="54">
        <v>0</v>
      </c>
      <c r="F53" s="55">
        <f t="shared" si="4"/>
        <v>0</v>
      </c>
    </row>
    <row r="54" spans="1:6" s="8" customFormat="1" ht="12.75">
      <c r="A54" s="52" t="s">
        <v>60</v>
      </c>
      <c r="B54" s="44"/>
      <c r="C54" s="64">
        <v>620010</v>
      </c>
      <c r="D54" s="54">
        <v>0</v>
      </c>
      <c r="E54" s="54">
        <v>0</v>
      </c>
      <c r="F54" s="55">
        <f t="shared" si="4"/>
        <v>0</v>
      </c>
    </row>
    <row r="55" spans="1:6" s="8" customFormat="1" ht="12.75">
      <c r="A55" s="52" t="s">
        <v>61</v>
      </c>
      <c r="B55" s="44"/>
      <c r="C55" s="64">
        <v>620020</v>
      </c>
      <c r="D55" s="54">
        <v>0</v>
      </c>
      <c r="E55" s="54">
        <v>0</v>
      </c>
      <c r="F55" s="55">
        <f t="shared" si="4"/>
        <v>0</v>
      </c>
    </row>
    <row r="56" spans="1:6" s="8" customFormat="1" ht="12.75">
      <c r="A56" s="52" t="s">
        <v>62</v>
      </c>
      <c r="B56" s="9"/>
      <c r="C56" s="64">
        <v>620030</v>
      </c>
      <c r="D56" s="54">
        <v>0</v>
      </c>
      <c r="E56" s="54">
        <v>0</v>
      </c>
      <c r="F56" s="55">
        <f t="shared" si="4"/>
        <v>0</v>
      </c>
    </row>
    <row r="57" spans="1:6" s="37" customFormat="1" ht="12.75">
      <c r="A57" s="67" t="s">
        <v>63</v>
      </c>
      <c r="B57" s="68"/>
      <c r="C57" s="64">
        <v>630090</v>
      </c>
      <c r="D57" s="54">
        <v>0</v>
      </c>
      <c r="E57" s="54">
        <v>0</v>
      </c>
      <c r="F57" s="55">
        <f t="shared" si="4"/>
        <v>0</v>
      </c>
    </row>
    <row r="58" spans="1:6" s="8" customFormat="1" ht="12.75">
      <c r="A58" s="83" t="s">
        <v>66</v>
      </c>
      <c r="B58" s="84"/>
      <c r="C58" s="72"/>
      <c r="D58" s="76">
        <f>SUM(D50:D57)</f>
        <v>0</v>
      </c>
      <c r="E58" s="76">
        <f>SUM(E50:E57)</f>
        <v>0</v>
      </c>
      <c r="F58" s="77">
        <f>SUM(F50:F57)</f>
        <v>0</v>
      </c>
    </row>
    <row r="59" spans="1:6" s="10" customFormat="1" ht="15.75" thickBot="1">
      <c r="A59" s="34" t="s">
        <v>65</v>
      </c>
      <c r="B59" s="35"/>
      <c r="C59" s="36"/>
      <c r="D59" s="69">
        <f>D58+D49+D42+D24+D14+D35+D43+D37</f>
        <v>0</v>
      </c>
      <c r="E59" s="69">
        <f>E58+E49+E42+E24+E14+E35+E43+E37</f>
        <v>0</v>
      </c>
      <c r="F59" s="69">
        <f>F58+F49+F42+F24+F14+F35+F43+F37</f>
        <v>0</v>
      </c>
    </row>
    <row r="60" spans="1:6" s="10" customFormat="1" ht="15">
      <c r="A60" s="11"/>
      <c r="B60" s="11"/>
      <c r="C60" s="12"/>
      <c r="D60" s="13"/>
      <c r="E60" s="13"/>
      <c r="F60" s="13"/>
    </row>
    <row r="61" spans="1:6" ht="12.75">
      <c r="A61" s="46" t="s">
        <v>71</v>
      </c>
      <c r="B61" s="46"/>
      <c r="C61" s="47"/>
      <c r="D61" s="47"/>
      <c r="E61" s="47"/>
      <c r="F61" s="47"/>
    </row>
    <row r="62" spans="1:6" ht="12.75">
      <c r="A62" s="46" t="s">
        <v>72</v>
      </c>
      <c r="B62" s="46"/>
      <c r="C62" s="96"/>
      <c r="D62" s="96"/>
      <c r="E62" s="47"/>
      <c r="F62" s="47"/>
    </row>
    <row r="63" spans="1:2" ht="12.75">
      <c r="A63" s="16" t="s">
        <v>103</v>
      </c>
      <c r="B63" s="1"/>
    </row>
  </sheetData>
  <sheetProtection/>
  <mergeCells count="8">
    <mergeCell ref="A1:F3"/>
    <mergeCell ref="E5:F5"/>
    <mergeCell ref="C62:D62"/>
    <mergeCell ref="B5:C5"/>
    <mergeCell ref="B6:C6"/>
    <mergeCell ref="B7:C7"/>
    <mergeCell ref="E6:F6"/>
    <mergeCell ref="E7:F7"/>
  </mergeCells>
  <printOptions/>
  <pageMargins left="0.75" right="0.75" top="1" bottom="1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7">
      <selection activeCell="E84" sqref="E84"/>
    </sheetView>
  </sheetViews>
  <sheetFormatPr defaultColWidth="9.140625" defaultRowHeight="12.75"/>
  <cols>
    <col min="2" max="2" width="20.28125" style="0" bestFit="1" customWidth="1"/>
    <col min="3" max="3" width="28.57421875" style="0" bestFit="1" customWidth="1"/>
  </cols>
  <sheetData>
    <row r="1" spans="1:3" ht="13.5" thickBot="1">
      <c r="A1" s="14"/>
      <c r="B1" s="15"/>
      <c r="C1" s="16"/>
    </row>
    <row r="2" spans="1:3" ht="12.75">
      <c r="A2" s="14"/>
      <c r="B2" s="17" t="s">
        <v>73</v>
      </c>
      <c r="C2" s="17" t="s">
        <v>74</v>
      </c>
    </row>
    <row r="3" spans="1:3" ht="13.5" thickBot="1">
      <c r="A3" s="14"/>
      <c r="B3" s="18"/>
      <c r="C3" s="18"/>
    </row>
    <row r="4" spans="1:3" ht="12.75">
      <c r="A4" s="14"/>
      <c r="B4" s="3">
        <v>404110</v>
      </c>
      <c r="C4" s="4" t="s">
        <v>6</v>
      </c>
    </row>
    <row r="5" spans="1:3" ht="12.75">
      <c r="A5" s="14"/>
      <c r="B5" s="5">
        <v>404120</v>
      </c>
      <c r="C5" s="6" t="s">
        <v>7</v>
      </c>
    </row>
    <row r="6" spans="1:3" ht="12.75">
      <c r="A6" s="14"/>
      <c r="B6" s="5">
        <v>404130</v>
      </c>
      <c r="C6" s="6" t="s">
        <v>8</v>
      </c>
    </row>
    <row r="7" spans="1:3" ht="12.75">
      <c r="A7" s="14"/>
      <c r="B7" s="5">
        <v>404140</v>
      </c>
      <c r="C7" s="6" t="s">
        <v>9</v>
      </c>
    </row>
    <row r="8" spans="1:3" ht="12.75">
      <c r="A8" s="14"/>
      <c r="B8" s="7">
        <v>404210</v>
      </c>
      <c r="C8" s="6" t="s">
        <v>10</v>
      </c>
    </row>
    <row r="9" spans="1:3" ht="12.75">
      <c r="A9" s="14"/>
      <c r="B9" s="7">
        <v>404220</v>
      </c>
      <c r="C9" s="6" t="s">
        <v>11</v>
      </c>
    </row>
    <row r="10" spans="1:3" ht="12.75">
      <c r="A10" s="14"/>
      <c r="B10" s="7">
        <v>404230</v>
      </c>
      <c r="C10" s="6" t="s">
        <v>12</v>
      </c>
    </row>
    <row r="11" spans="1:3" ht="12.75">
      <c r="A11" s="14"/>
      <c r="B11" s="7">
        <v>404240</v>
      </c>
      <c r="C11" s="6" t="s">
        <v>13</v>
      </c>
    </row>
    <row r="12" spans="1:3" ht="12.75">
      <c r="A12" s="19"/>
      <c r="B12" s="20" t="s">
        <v>75</v>
      </c>
      <c r="C12" s="21" t="s">
        <v>70</v>
      </c>
    </row>
    <row r="13" spans="1:3" ht="12.75">
      <c r="A13" s="14"/>
      <c r="B13" s="5"/>
      <c r="C13" s="6"/>
    </row>
    <row r="14" spans="1:3" ht="12.75">
      <c r="A14" s="14"/>
      <c r="B14" s="7">
        <v>405010</v>
      </c>
      <c r="C14" s="6" t="s">
        <v>14</v>
      </c>
    </row>
    <row r="15" spans="1:3" ht="12.75">
      <c r="A15" s="14"/>
      <c r="B15" s="7">
        <v>405020</v>
      </c>
      <c r="C15" s="6" t="s">
        <v>15</v>
      </c>
    </row>
    <row r="16" spans="1:3" ht="12.75">
      <c r="A16" s="14"/>
      <c r="B16" s="7">
        <v>405090</v>
      </c>
      <c r="C16" s="6" t="s">
        <v>16</v>
      </c>
    </row>
    <row r="17" spans="1:3" ht="12.75">
      <c r="A17" s="14"/>
      <c r="B17" s="7">
        <v>405150</v>
      </c>
      <c r="C17" s="6" t="s">
        <v>17</v>
      </c>
    </row>
    <row r="18" spans="1:3" ht="12.75">
      <c r="A18" s="14"/>
      <c r="B18" s="7">
        <v>405220</v>
      </c>
      <c r="C18" s="6" t="s">
        <v>18</v>
      </c>
    </row>
    <row r="19" spans="1:3" ht="12.75">
      <c r="A19" s="14"/>
      <c r="B19" s="7">
        <v>405320</v>
      </c>
      <c r="C19" s="6" t="s">
        <v>19</v>
      </c>
    </row>
    <row r="20" spans="1:3" ht="12.75">
      <c r="A20" s="14"/>
      <c r="B20" s="7">
        <v>405340</v>
      </c>
      <c r="C20" s="6" t="s">
        <v>20</v>
      </c>
    </row>
    <row r="21" spans="1:3" ht="12.75">
      <c r="A21" s="14"/>
      <c r="B21" s="7">
        <v>405410</v>
      </c>
      <c r="C21" s="6" t="s">
        <v>21</v>
      </c>
    </row>
    <row r="22" spans="1:3" ht="12.75">
      <c r="A22" s="14"/>
      <c r="B22" s="7">
        <v>405420</v>
      </c>
      <c r="C22" s="6" t="s">
        <v>22</v>
      </c>
    </row>
    <row r="23" spans="1:3" ht="12.75">
      <c r="A23" s="14"/>
      <c r="B23" s="7">
        <v>405440</v>
      </c>
      <c r="C23" s="6" t="s">
        <v>23</v>
      </c>
    </row>
    <row r="24" spans="1:3" ht="12.75">
      <c r="A24" s="14"/>
      <c r="B24" s="7">
        <v>405450</v>
      </c>
      <c r="C24" s="6" t="s">
        <v>24</v>
      </c>
    </row>
    <row r="25" spans="1:3" ht="12.75">
      <c r="A25" s="14"/>
      <c r="B25" s="7">
        <v>405461</v>
      </c>
      <c r="C25" s="6" t="s">
        <v>25</v>
      </c>
    </row>
    <row r="26" spans="1:3" ht="12.75">
      <c r="A26" s="14"/>
      <c r="B26" s="7">
        <v>405462</v>
      </c>
      <c r="C26" s="6" t="s">
        <v>26</v>
      </c>
    </row>
    <row r="27" spans="1:3" ht="12.75">
      <c r="A27" s="14"/>
      <c r="B27" s="7">
        <v>405466</v>
      </c>
      <c r="C27" s="6" t="s">
        <v>27</v>
      </c>
    </row>
    <row r="28" spans="1:3" ht="12.75">
      <c r="A28" s="22"/>
      <c r="B28" s="23" t="s">
        <v>75</v>
      </c>
      <c r="C28" s="24" t="s">
        <v>76</v>
      </c>
    </row>
    <row r="29" spans="1:3" ht="12.75">
      <c r="A29" s="14"/>
      <c r="B29" s="5"/>
      <c r="C29" s="6"/>
    </row>
    <row r="30" spans="1:3" ht="12.75">
      <c r="A30" s="14"/>
      <c r="B30" s="7">
        <v>406010</v>
      </c>
      <c r="C30" s="6" t="s">
        <v>28</v>
      </c>
    </row>
    <row r="31" spans="1:3" ht="12.75">
      <c r="A31" s="14"/>
      <c r="B31" s="7">
        <v>406020</v>
      </c>
      <c r="C31" s="6" t="s">
        <v>29</v>
      </c>
    </row>
    <row r="32" spans="1:3" ht="12.75">
      <c r="A32" s="14"/>
      <c r="B32" s="7">
        <v>406210</v>
      </c>
      <c r="C32" s="6" t="s">
        <v>30</v>
      </c>
    </row>
    <row r="33" spans="1:3" ht="12.75">
      <c r="A33" s="14"/>
      <c r="B33" s="7">
        <v>406211</v>
      </c>
      <c r="C33" s="6" t="s">
        <v>31</v>
      </c>
    </row>
    <row r="34" spans="1:3" ht="12.75">
      <c r="A34" s="14"/>
      <c r="B34" s="7">
        <v>406040</v>
      </c>
      <c r="C34" s="6" t="s">
        <v>32</v>
      </c>
    </row>
    <row r="35" spans="1:3" ht="12.75">
      <c r="A35" s="14"/>
      <c r="B35" s="7">
        <v>406030</v>
      </c>
      <c r="C35" s="6" t="s">
        <v>33</v>
      </c>
    </row>
    <row r="36" spans="1:3" ht="12.75">
      <c r="A36" s="14"/>
      <c r="B36" s="7">
        <v>406050</v>
      </c>
      <c r="C36" s="6" t="s">
        <v>34</v>
      </c>
    </row>
    <row r="37" spans="1:3" ht="12.75">
      <c r="A37" s="14"/>
      <c r="B37" s="7">
        <v>406060</v>
      </c>
      <c r="C37" s="6" t="s">
        <v>35</v>
      </c>
    </row>
    <row r="38" spans="1:3" ht="12.75">
      <c r="A38" s="14"/>
      <c r="B38" s="7">
        <v>406070</v>
      </c>
      <c r="C38" s="6" t="s">
        <v>36</v>
      </c>
    </row>
    <row r="39" spans="1:3" ht="12.75">
      <c r="A39" s="14"/>
      <c r="B39" s="5">
        <v>406212</v>
      </c>
      <c r="C39" s="6" t="s">
        <v>37</v>
      </c>
    </row>
    <row r="40" spans="1:3" ht="12.75">
      <c r="A40" s="14"/>
      <c r="B40" s="5">
        <v>406220</v>
      </c>
      <c r="C40" s="6" t="s">
        <v>38</v>
      </c>
    </row>
    <row r="41" spans="1:3" ht="12.75">
      <c r="A41" s="14"/>
      <c r="B41" s="5">
        <v>406221</v>
      </c>
      <c r="C41" s="6" t="s">
        <v>39</v>
      </c>
    </row>
    <row r="42" spans="1:3" ht="12.75">
      <c r="A42" s="14"/>
      <c r="B42" s="7">
        <v>406091</v>
      </c>
      <c r="C42" s="6" t="s">
        <v>40</v>
      </c>
    </row>
    <row r="43" spans="1:3" ht="12.75">
      <c r="A43" s="14"/>
      <c r="B43" s="7">
        <v>406092</v>
      </c>
      <c r="C43" s="6" t="s">
        <v>41</v>
      </c>
    </row>
    <row r="44" spans="1:3" ht="12.75">
      <c r="A44" s="22"/>
      <c r="B44" s="23" t="s">
        <v>77</v>
      </c>
      <c r="C44" s="24" t="s">
        <v>68</v>
      </c>
    </row>
    <row r="45" spans="1:3" ht="12.75">
      <c r="A45" s="14"/>
      <c r="B45" s="5"/>
      <c r="C45" s="6"/>
    </row>
    <row r="46" spans="1:3" ht="12.75">
      <c r="A46" s="14"/>
      <c r="B46" s="25">
        <v>406560</v>
      </c>
      <c r="C46" s="21" t="s">
        <v>78</v>
      </c>
    </row>
    <row r="47" spans="1:3" ht="12.75">
      <c r="A47" s="14"/>
      <c r="B47" s="5"/>
      <c r="C47" s="6"/>
    </row>
    <row r="48" spans="1:3" ht="12.75">
      <c r="A48" s="14"/>
      <c r="B48" s="5">
        <v>407110</v>
      </c>
      <c r="C48" s="6" t="s">
        <v>42</v>
      </c>
    </row>
    <row r="49" spans="1:3" ht="12.75">
      <c r="A49" s="14"/>
      <c r="B49" s="5">
        <v>407120</v>
      </c>
      <c r="C49" s="6" t="s">
        <v>43</v>
      </c>
    </row>
    <row r="50" spans="1:3" ht="12.75">
      <c r="A50" s="14"/>
      <c r="B50" s="5">
        <v>407220</v>
      </c>
      <c r="C50" s="6" t="s">
        <v>44</v>
      </c>
    </row>
    <row r="51" spans="1:3" ht="12.75">
      <c r="A51" s="14"/>
      <c r="B51" s="5">
        <v>407230</v>
      </c>
      <c r="C51" s="6" t="s">
        <v>45</v>
      </c>
    </row>
    <row r="52" spans="1:3" ht="12.75">
      <c r="A52" s="26"/>
      <c r="B52" s="20" t="s">
        <v>79</v>
      </c>
      <c r="C52" s="27"/>
    </row>
    <row r="53" spans="1:3" ht="12.75">
      <c r="A53" s="14"/>
      <c r="B53" s="5"/>
      <c r="C53" s="6"/>
    </row>
    <row r="54" spans="1:3" ht="12.75">
      <c r="A54" s="14"/>
      <c r="B54" s="28">
        <v>407610</v>
      </c>
      <c r="C54" s="21" t="s">
        <v>80</v>
      </c>
    </row>
    <row r="55" spans="1:3" ht="12.75">
      <c r="A55" s="14"/>
      <c r="B55" s="5"/>
      <c r="C55" s="6"/>
    </row>
    <row r="56" spans="1:3" ht="12.75">
      <c r="A56" s="14"/>
      <c r="B56" s="5">
        <v>408050</v>
      </c>
      <c r="C56" s="6" t="s">
        <v>46</v>
      </c>
    </row>
    <row r="57" spans="1:3" ht="12.75">
      <c r="A57" s="14"/>
      <c r="B57" s="5">
        <v>408080</v>
      </c>
      <c r="C57" s="6" t="s">
        <v>47</v>
      </c>
    </row>
    <row r="58" spans="1:3" ht="12.75">
      <c r="A58" s="14"/>
      <c r="B58" s="5">
        <v>408090</v>
      </c>
      <c r="C58" s="6" t="s">
        <v>48</v>
      </c>
    </row>
    <row r="59" spans="1:3" ht="12.75">
      <c r="A59" s="14"/>
      <c r="B59" s="5">
        <v>408095</v>
      </c>
      <c r="C59" s="6" t="s">
        <v>49</v>
      </c>
    </row>
    <row r="60" spans="1:3" ht="12.75">
      <c r="A60" s="14"/>
      <c r="B60" s="5">
        <v>408100</v>
      </c>
      <c r="C60" s="6" t="s">
        <v>50</v>
      </c>
    </row>
    <row r="61" spans="1:3" ht="12.75">
      <c r="A61" s="14"/>
      <c r="B61" s="5">
        <v>408110</v>
      </c>
      <c r="C61" s="6" t="s">
        <v>51</v>
      </c>
    </row>
    <row r="62" spans="1:3" ht="12.75">
      <c r="A62" s="19"/>
      <c r="B62" s="20" t="s">
        <v>77</v>
      </c>
      <c r="C62" s="21" t="s">
        <v>81</v>
      </c>
    </row>
    <row r="63" spans="1:3" ht="12.75">
      <c r="A63" s="14"/>
      <c r="B63" s="5"/>
      <c r="C63" s="6"/>
    </row>
    <row r="64" spans="1:3" ht="12.75">
      <c r="A64" s="14"/>
      <c r="B64" s="5">
        <v>610010</v>
      </c>
      <c r="C64" s="6" t="s">
        <v>53</v>
      </c>
    </row>
    <row r="65" spans="1:3" ht="12.75">
      <c r="A65" s="14"/>
      <c r="B65" s="5">
        <v>610020</v>
      </c>
      <c r="C65" s="6" t="s">
        <v>54</v>
      </c>
    </row>
    <row r="66" spans="1:3" ht="12.75">
      <c r="A66" s="14"/>
      <c r="B66" s="5">
        <v>610030</v>
      </c>
      <c r="C66" s="6" t="s">
        <v>55</v>
      </c>
    </row>
    <row r="67" spans="1:3" ht="12.75">
      <c r="A67" s="14"/>
      <c r="B67" s="5">
        <v>610050</v>
      </c>
      <c r="C67" s="6" t="s">
        <v>56</v>
      </c>
    </row>
    <row r="68" spans="1:3" ht="12.75">
      <c r="A68" s="14"/>
      <c r="B68" s="5">
        <v>610060</v>
      </c>
      <c r="C68" s="6" t="s">
        <v>57</v>
      </c>
    </row>
    <row r="69" spans="1:3" ht="12.75">
      <c r="A69" s="14"/>
      <c r="B69" s="5">
        <v>610110</v>
      </c>
      <c r="C69" s="6" t="s">
        <v>58</v>
      </c>
    </row>
    <row r="70" spans="1:3" ht="12.75">
      <c r="A70" s="14"/>
      <c r="B70" s="5">
        <v>610120</v>
      </c>
      <c r="C70" s="6" t="s">
        <v>59</v>
      </c>
    </row>
    <row r="71" spans="1:3" ht="12.75">
      <c r="A71" s="14"/>
      <c r="B71" s="5">
        <v>620010</v>
      </c>
      <c r="C71" s="6" t="s">
        <v>60</v>
      </c>
    </row>
    <row r="72" spans="1:3" ht="12.75">
      <c r="A72" s="14"/>
      <c r="B72" s="5">
        <v>620020</v>
      </c>
      <c r="C72" s="6" t="s">
        <v>61</v>
      </c>
    </row>
    <row r="73" spans="1:3" ht="12.75">
      <c r="A73" s="14"/>
      <c r="B73" s="5">
        <v>620030</v>
      </c>
      <c r="C73" s="6" t="s">
        <v>62</v>
      </c>
    </row>
    <row r="74" spans="1:3" ht="12.75">
      <c r="A74" s="19"/>
      <c r="B74" s="20" t="s">
        <v>77</v>
      </c>
      <c r="C74" s="21" t="s">
        <v>82</v>
      </c>
    </row>
    <row r="75" spans="1:3" ht="12.75">
      <c r="A75" s="14"/>
      <c r="B75" s="5"/>
      <c r="C75" s="6"/>
    </row>
    <row r="76" spans="1:3" ht="12.75">
      <c r="A76" s="14"/>
      <c r="B76" s="5">
        <v>630010</v>
      </c>
      <c r="C76" s="6" t="s">
        <v>83</v>
      </c>
    </row>
    <row r="77" spans="1:3" ht="12.75">
      <c r="A77" s="14"/>
      <c r="B77" s="5">
        <v>630020</v>
      </c>
      <c r="C77" s="6" t="s">
        <v>84</v>
      </c>
    </row>
    <row r="78" spans="1:3" ht="12.75">
      <c r="A78" s="14"/>
      <c r="B78" s="5">
        <v>630030</v>
      </c>
      <c r="C78" s="6" t="s">
        <v>85</v>
      </c>
    </row>
    <row r="79" spans="1:3" ht="12.75">
      <c r="A79" s="14"/>
      <c r="B79" s="5">
        <v>630040</v>
      </c>
      <c r="C79" s="6" t="s">
        <v>86</v>
      </c>
    </row>
    <row r="80" spans="1:3" ht="12.75">
      <c r="A80" s="14"/>
      <c r="B80" s="5">
        <v>630050</v>
      </c>
      <c r="C80" s="6" t="s">
        <v>87</v>
      </c>
    </row>
    <row r="81" spans="1:3" ht="12.75">
      <c r="A81" s="14"/>
      <c r="B81" s="5">
        <v>630070</v>
      </c>
      <c r="C81" s="6" t="s">
        <v>88</v>
      </c>
    </row>
    <row r="82" spans="1:3" ht="12.75">
      <c r="A82" s="14"/>
      <c r="B82" s="5">
        <v>630075</v>
      </c>
      <c r="C82" s="6" t="s">
        <v>89</v>
      </c>
    </row>
    <row r="83" spans="1:3" ht="12.75">
      <c r="A83" s="14"/>
      <c r="B83" s="5">
        <v>630085</v>
      </c>
      <c r="C83" s="6" t="s">
        <v>90</v>
      </c>
    </row>
    <row r="84" spans="1:3" ht="12.75">
      <c r="A84" s="14"/>
      <c r="B84" s="5">
        <v>630090</v>
      </c>
      <c r="C84" s="6" t="s">
        <v>63</v>
      </c>
    </row>
    <row r="85" spans="1:3" ht="13.5" thickBot="1">
      <c r="A85" s="19"/>
      <c r="B85" s="29" t="s">
        <v>77</v>
      </c>
      <c r="C85" s="30" t="s">
        <v>91</v>
      </c>
    </row>
    <row r="86" spans="1:3" ht="13.5" thickBot="1">
      <c r="A86" s="26"/>
      <c r="B86" s="31" t="s">
        <v>64</v>
      </c>
      <c r="C86" s="32"/>
    </row>
    <row r="87" spans="1:3" ht="12.75">
      <c r="A87" s="16"/>
      <c r="B87" s="33"/>
      <c r="C87" s="3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gwanb</dc:creator>
  <cp:keywords/>
  <dc:description/>
  <cp:lastModifiedBy>Sharcenda McConnell</cp:lastModifiedBy>
  <cp:lastPrinted>2023-07-12T19:39:32Z</cp:lastPrinted>
  <dcterms:created xsi:type="dcterms:W3CDTF">2008-05-05T21:47:50Z</dcterms:created>
  <dcterms:modified xsi:type="dcterms:W3CDTF">2023-08-21T13:15:50Z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0x0101009BD69EBC128FB2469680F0E9D4215FDF</vt:lpwstr>
  </property>
  <property fmtid="{D5CDD505-2E9C-101B-9397-08002B2CF9AE}" pid="3" name="_activity">
    <vt:lpwstr/>
  </property>
</Properties>
</file>